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4952" windowHeight="7992" activeTab="1"/>
  </bookViews>
  <sheets>
    <sheet name="4B小組互評" sheetId="1" r:id="rId1"/>
    <sheet name="4B專題成績" sheetId="2" r:id="rId2"/>
  </sheets>
  <definedNames>
    <definedName name="_xlnm.Print_Area" localSheetId="0">'4B小組互評'!$A$1:$M$13</definedName>
  </definedNames>
  <calcPr calcId="145621"/>
</workbook>
</file>

<file path=xl/calcChain.xml><?xml version="1.0" encoding="utf-8"?>
<calcChain xmlns="http://schemas.openxmlformats.org/spreadsheetml/2006/main">
  <c r="K27" i="2" l="1"/>
  <c r="K89" i="2" l="1"/>
  <c r="K80" i="2"/>
  <c r="K71" i="2"/>
  <c r="K63" i="2"/>
  <c r="K54" i="2"/>
  <c r="K45" i="2"/>
  <c r="K36" i="2"/>
  <c r="K18" i="2"/>
  <c r="K9" i="2"/>
  <c r="E13" i="1" l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L13" i="1"/>
  <c r="L14" i="1" s="1"/>
  <c r="M13" i="1"/>
  <c r="M14" i="1" s="1"/>
  <c r="D13" i="1"/>
  <c r="D14" i="1" s="1"/>
</calcChain>
</file>

<file path=xl/sharedStrings.xml><?xml version="1.0" encoding="utf-8"?>
<sst xmlns="http://schemas.openxmlformats.org/spreadsheetml/2006/main" count="251" uniqueCount="46">
  <si>
    <t>個人心得</t>
    <phoneticPr fontId="1" type="noConversion"/>
  </si>
  <si>
    <t>檢查項目</t>
  </si>
  <si>
    <t>評分標準</t>
    <phoneticPr fontId="1" type="noConversion"/>
  </si>
  <si>
    <t>上台報告</t>
    <phoneticPr fontId="1" type="noConversion"/>
  </si>
  <si>
    <t>工作分配 (個別貢獻度)</t>
    <phoneticPr fontId="1" type="noConversion"/>
  </si>
  <si>
    <t>優</t>
    <phoneticPr fontId="1" type="noConversion"/>
  </si>
  <si>
    <t>可</t>
    <phoneticPr fontId="1" type="noConversion"/>
  </si>
  <si>
    <t>需改進</t>
    <phoneticPr fontId="1" type="noConversion"/>
  </si>
  <si>
    <t>專題內容(書面)</t>
    <phoneticPr fontId="1" type="noConversion"/>
  </si>
  <si>
    <t>封面、格式、內容、參考文獻</t>
    <phoneticPr fontId="1" type="noConversion"/>
  </si>
  <si>
    <t>投影片製作、報告者表達</t>
    <phoneticPr fontId="1" type="noConversion"/>
  </si>
  <si>
    <t>學習心得</t>
    <phoneticPr fontId="1" type="noConversion"/>
  </si>
  <si>
    <t>百分比</t>
    <phoneticPr fontId="1" type="noConversion"/>
  </si>
  <si>
    <t>組員參與、工作分配、討論記錄</t>
    <phoneticPr fontId="1" type="noConversion"/>
  </si>
  <si>
    <t xml:space="preserve"> 得分</t>
    <phoneticPr fontId="1" type="noConversion"/>
  </si>
  <si>
    <t xml:space="preserve"> 評分要點</t>
    <phoneticPr fontId="1" type="noConversion"/>
  </si>
  <si>
    <t>總分</t>
    <phoneticPr fontId="1" type="noConversion"/>
  </si>
  <si>
    <t xml:space="preserve"> 小組互評（上台報告）</t>
    <phoneticPr fontId="1" type="noConversion"/>
  </si>
  <si>
    <t>組別</t>
  </si>
  <si>
    <t>組別</t>
    <phoneticPr fontId="1" type="noConversion"/>
  </si>
  <si>
    <t>分數</t>
    <phoneticPr fontId="1" type="noConversion"/>
  </si>
  <si>
    <t>題目</t>
    <phoneticPr fontId="1" type="noConversion"/>
  </si>
  <si>
    <t>Amazon</t>
    <phoneticPr fontId="1" type="noConversion"/>
  </si>
  <si>
    <t>TREND</t>
    <phoneticPr fontId="1" type="noConversion"/>
  </si>
  <si>
    <t xml:space="preserve"> IBM</t>
    <phoneticPr fontId="1" type="noConversion"/>
  </si>
  <si>
    <t>HINET</t>
    <phoneticPr fontId="1" type="noConversion"/>
  </si>
  <si>
    <t>Microsoft</t>
    <phoneticPr fontId="1" type="noConversion"/>
  </si>
  <si>
    <t>hp</t>
    <phoneticPr fontId="1" type="noConversion"/>
  </si>
  <si>
    <t>google</t>
    <phoneticPr fontId="1" type="noConversion"/>
  </si>
  <si>
    <t>4A</t>
    <phoneticPr fontId="1" type="noConversion"/>
  </si>
  <si>
    <t>第1組</t>
    <phoneticPr fontId="1" type="noConversion"/>
  </si>
  <si>
    <t>第2組</t>
    <phoneticPr fontId="1" type="noConversion"/>
  </si>
  <si>
    <t>第3組</t>
    <phoneticPr fontId="1" type="noConversion"/>
  </si>
  <si>
    <t>第4組</t>
    <phoneticPr fontId="1" type="noConversion"/>
  </si>
  <si>
    <t>第6組</t>
    <phoneticPr fontId="1" type="noConversion"/>
  </si>
  <si>
    <t>第7組</t>
    <phoneticPr fontId="1" type="noConversion"/>
  </si>
  <si>
    <t>第8組</t>
    <phoneticPr fontId="1" type="noConversion"/>
  </si>
  <si>
    <t>第9組</t>
    <phoneticPr fontId="1" type="noConversion"/>
  </si>
  <si>
    <t>第10組</t>
    <phoneticPr fontId="1" type="noConversion"/>
  </si>
  <si>
    <t>*2</t>
    <phoneticPr fontId="1" type="noConversion"/>
  </si>
  <si>
    <t xml:space="preserve"> 小組互評（上台報告）</t>
    <phoneticPr fontId="1" type="noConversion"/>
  </si>
  <si>
    <t>小組互評（上台報告）</t>
  </si>
  <si>
    <t>給分(最高:10 最低:0)</t>
    <phoneticPr fontId="1" type="noConversion"/>
  </si>
  <si>
    <t>*</t>
    <phoneticPr fontId="1" type="noConversion"/>
  </si>
  <si>
    <t>第5組（缺）</t>
    <phoneticPr fontId="1" type="noConversion"/>
  </si>
  <si>
    <t>給分(最高:10 最低:0)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</si>
</sst>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8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9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" fontId="4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4" sqref="D14:M14"/>
    </sheetView>
  </sheetViews>
  <sheetFormatPr defaultRowHeight="16.2" x14ac:dyDescent="0.3"/>
  <cols>
    <col min="1" max="1" width="17.109375" customWidth="1"/>
    <col min="2" max="2" width="15" customWidth="1"/>
    <col min="3" max="3" width="7" customWidth="1"/>
  </cols>
  <sheetData>
    <row r="1" spans="1:13" x14ac:dyDescent="0.3">
      <c r="A1" t="s">
        <v>29</v>
      </c>
      <c r="D1" s="37" t="s">
        <v>19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ht="16.8" thickBot="1" x14ac:dyDescent="0.35">
      <c r="B2" s="12" t="s">
        <v>21</v>
      </c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</row>
    <row r="3" spans="1:13" ht="16.8" thickBot="1" x14ac:dyDescent="0.35">
      <c r="A3" s="38" t="s">
        <v>18</v>
      </c>
      <c r="B3" s="19"/>
      <c r="C3" s="18">
        <v>1</v>
      </c>
      <c r="D3" s="15"/>
      <c r="E3" s="13">
        <v>3</v>
      </c>
      <c r="F3" s="13">
        <v>2</v>
      </c>
      <c r="G3" s="13">
        <v>2</v>
      </c>
      <c r="H3" s="13">
        <v>0</v>
      </c>
      <c r="I3" s="13">
        <v>2</v>
      </c>
      <c r="J3" s="13">
        <v>2</v>
      </c>
      <c r="K3" s="13">
        <v>2</v>
      </c>
      <c r="L3" s="13">
        <v>2</v>
      </c>
      <c r="M3" s="13">
        <v>2</v>
      </c>
    </row>
    <row r="4" spans="1:13" ht="16.8" thickBot="1" x14ac:dyDescent="0.35">
      <c r="A4" s="38"/>
      <c r="B4" s="19" t="s">
        <v>22</v>
      </c>
      <c r="C4" s="18">
        <v>2</v>
      </c>
      <c r="D4" s="14">
        <v>3</v>
      </c>
      <c r="E4" s="15"/>
      <c r="F4" s="13">
        <v>5</v>
      </c>
      <c r="G4" s="13">
        <v>3</v>
      </c>
      <c r="H4" s="13">
        <v>0</v>
      </c>
      <c r="I4" s="13">
        <v>3</v>
      </c>
      <c r="J4" s="13">
        <v>4</v>
      </c>
      <c r="K4" s="13">
        <v>2</v>
      </c>
      <c r="L4" s="13">
        <v>3</v>
      </c>
      <c r="M4" s="13">
        <v>3</v>
      </c>
    </row>
    <row r="5" spans="1:13" ht="16.8" thickBot="1" x14ac:dyDescent="0.35">
      <c r="A5" s="38"/>
      <c r="B5" s="19" t="s">
        <v>23</v>
      </c>
      <c r="C5" s="18">
        <v>3</v>
      </c>
      <c r="D5" s="14">
        <v>3</v>
      </c>
      <c r="E5" s="14">
        <v>5</v>
      </c>
      <c r="F5" s="15"/>
      <c r="G5" s="13">
        <v>3</v>
      </c>
      <c r="H5" s="13">
        <v>0</v>
      </c>
      <c r="I5" s="13">
        <v>3</v>
      </c>
      <c r="J5" s="13">
        <v>4</v>
      </c>
      <c r="K5" s="13">
        <v>2</v>
      </c>
      <c r="L5" s="13">
        <v>3</v>
      </c>
      <c r="M5" s="13">
        <v>3</v>
      </c>
    </row>
    <row r="6" spans="1:13" ht="16.8" thickBot="1" x14ac:dyDescent="0.35">
      <c r="A6" s="38"/>
      <c r="B6" s="19" t="s">
        <v>24</v>
      </c>
      <c r="C6" s="18">
        <v>4</v>
      </c>
      <c r="D6" s="14">
        <v>5</v>
      </c>
      <c r="E6" s="14">
        <v>4</v>
      </c>
      <c r="F6" s="14">
        <v>3</v>
      </c>
      <c r="G6" s="15"/>
      <c r="H6" s="13">
        <v>4</v>
      </c>
      <c r="I6" s="13">
        <v>4</v>
      </c>
      <c r="J6" s="13">
        <v>4</v>
      </c>
      <c r="K6" s="13">
        <v>4</v>
      </c>
      <c r="L6" s="13">
        <v>5</v>
      </c>
      <c r="M6" s="13">
        <v>5</v>
      </c>
    </row>
    <row r="7" spans="1:13" ht="16.8" thickBot="1" x14ac:dyDescent="0.35">
      <c r="A7" s="38"/>
      <c r="B7" s="19"/>
      <c r="C7" s="18">
        <v>5</v>
      </c>
      <c r="D7" s="14">
        <v>4</v>
      </c>
      <c r="E7" s="14">
        <v>3</v>
      </c>
      <c r="F7" s="14">
        <v>4</v>
      </c>
      <c r="G7" s="14">
        <v>4</v>
      </c>
      <c r="H7" s="15"/>
      <c r="I7" s="13">
        <v>4</v>
      </c>
      <c r="J7" s="13">
        <v>3</v>
      </c>
      <c r="K7" s="13">
        <v>4</v>
      </c>
      <c r="L7" s="13">
        <v>4</v>
      </c>
      <c r="M7" s="13">
        <v>3</v>
      </c>
    </row>
    <row r="8" spans="1:13" ht="16.8" thickBot="1" x14ac:dyDescent="0.35">
      <c r="A8" s="38"/>
      <c r="B8" s="19" t="s">
        <v>25</v>
      </c>
      <c r="C8" s="18">
        <v>6</v>
      </c>
      <c r="D8" s="14">
        <v>4</v>
      </c>
      <c r="E8" s="14">
        <v>4</v>
      </c>
      <c r="F8" s="14">
        <v>3</v>
      </c>
      <c r="G8" s="14">
        <v>3</v>
      </c>
      <c r="H8" s="14">
        <v>0</v>
      </c>
      <c r="I8" s="15"/>
      <c r="J8" s="13">
        <v>5</v>
      </c>
      <c r="K8" s="13">
        <v>4</v>
      </c>
      <c r="L8" s="13">
        <v>3</v>
      </c>
      <c r="M8" s="13">
        <v>3</v>
      </c>
    </row>
    <row r="9" spans="1:13" ht="16.8" thickBot="1" x14ac:dyDescent="0.35">
      <c r="A9" s="38"/>
      <c r="B9" s="19" t="s">
        <v>26</v>
      </c>
      <c r="C9" s="18">
        <v>7</v>
      </c>
      <c r="D9" s="14">
        <v>3</v>
      </c>
      <c r="E9" s="14">
        <v>5</v>
      </c>
      <c r="F9" s="14">
        <v>4</v>
      </c>
      <c r="G9" s="14">
        <v>4</v>
      </c>
      <c r="H9" s="14">
        <v>0</v>
      </c>
      <c r="I9" s="14">
        <v>5</v>
      </c>
      <c r="J9" s="15"/>
      <c r="K9" s="13">
        <v>3</v>
      </c>
      <c r="L9" s="13">
        <v>4</v>
      </c>
      <c r="M9" s="13">
        <v>3</v>
      </c>
    </row>
    <row r="10" spans="1:13" ht="16.8" thickBot="1" x14ac:dyDescent="0.35">
      <c r="A10" s="38"/>
      <c r="B10" s="19" t="s">
        <v>25</v>
      </c>
      <c r="C10" s="18">
        <v>8</v>
      </c>
      <c r="D10" s="14">
        <v>4</v>
      </c>
      <c r="E10" s="14">
        <v>4</v>
      </c>
      <c r="F10" s="14">
        <v>4</v>
      </c>
      <c r="G10" s="14">
        <v>4</v>
      </c>
      <c r="H10" s="14">
        <v>1</v>
      </c>
      <c r="I10" s="14">
        <v>4</v>
      </c>
      <c r="J10" s="14">
        <v>4</v>
      </c>
      <c r="K10" s="15"/>
      <c r="L10" s="13">
        <v>3</v>
      </c>
      <c r="M10" s="13">
        <v>3</v>
      </c>
    </row>
    <row r="11" spans="1:13" ht="16.8" thickBot="1" x14ac:dyDescent="0.35">
      <c r="A11" s="38"/>
      <c r="B11" s="19" t="s">
        <v>27</v>
      </c>
      <c r="C11" s="18">
        <v>9</v>
      </c>
      <c r="D11" s="14">
        <v>4</v>
      </c>
      <c r="E11" s="14">
        <v>4</v>
      </c>
      <c r="F11" s="14">
        <v>4</v>
      </c>
      <c r="G11" s="14">
        <v>4</v>
      </c>
      <c r="H11" s="14">
        <v>4</v>
      </c>
      <c r="I11" s="14">
        <v>4</v>
      </c>
      <c r="J11" s="14">
        <v>4</v>
      </c>
      <c r="K11" s="14">
        <v>4</v>
      </c>
      <c r="L11" s="15"/>
      <c r="M11" s="13">
        <v>4</v>
      </c>
    </row>
    <row r="12" spans="1:13" x14ac:dyDescent="0.3">
      <c r="A12" s="38"/>
      <c r="B12" s="19" t="s">
        <v>28</v>
      </c>
      <c r="C12" s="18">
        <v>10</v>
      </c>
      <c r="D12" s="14">
        <v>4</v>
      </c>
      <c r="E12" s="14">
        <v>3</v>
      </c>
      <c r="F12" s="14">
        <v>4</v>
      </c>
      <c r="G12" s="14">
        <v>5</v>
      </c>
      <c r="H12" s="14">
        <v>1</v>
      </c>
      <c r="I12" s="14">
        <v>3</v>
      </c>
      <c r="J12" s="14">
        <v>3</v>
      </c>
      <c r="K12" s="14">
        <v>3</v>
      </c>
      <c r="L12" s="14">
        <v>0</v>
      </c>
      <c r="M12" s="16"/>
    </row>
    <row r="13" spans="1:13" x14ac:dyDescent="0.3">
      <c r="C13" s="12" t="s">
        <v>20</v>
      </c>
      <c r="D13" s="11">
        <f>AVERAGE(D3:D12)</f>
        <v>3.7777777777777777</v>
      </c>
      <c r="E13" s="11">
        <f t="shared" ref="E13:M13" si="0">AVERAGE(E3:E12)</f>
        <v>3.8888888888888888</v>
      </c>
      <c r="F13" s="11">
        <f t="shared" si="0"/>
        <v>3.6666666666666665</v>
      </c>
      <c r="G13" s="11">
        <f t="shared" si="0"/>
        <v>3.5555555555555554</v>
      </c>
      <c r="H13" s="11">
        <f t="shared" si="0"/>
        <v>1.1111111111111112</v>
      </c>
      <c r="I13" s="11">
        <f t="shared" si="0"/>
        <v>3.5555555555555554</v>
      </c>
      <c r="J13" s="11">
        <f t="shared" si="0"/>
        <v>3.6666666666666665</v>
      </c>
      <c r="K13" s="11">
        <f t="shared" si="0"/>
        <v>3.1111111111111112</v>
      </c>
      <c r="L13" s="11">
        <f t="shared" si="0"/>
        <v>3</v>
      </c>
      <c r="M13" s="11">
        <f t="shared" si="0"/>
        <v>3.2222222222222223</v>
      </c>
    </row>
    <row r="14" spans="1:13" ht="32.4" x14ac:dyDescent="0.3">
      <c r="B14" s="22" t="s">
        <v>41</v>
      </c>
      <c r="C14" t="s">
        <v>39</v>
      </c>
      <c r="D14" s="26">
        <f>D13*2</f>
        <v>7.5555555555555554</v>
      </c>
      <c r="E14" s="26">
        <f t="shared" ref="E14:M14" si="1">E13*2</f>
        <v>7.7777777777777777</v>
      </c>
      <c r="F14" s="26">
        <f t="shared" si="1"/>
        <v>7.333333333333333</v>
      </c>
      <c r="G14" s="26">
        <f t="shared" si="1"/>
        <v>7.1111111111111107</v>
      </c>
      <c r="H14" s="26">
        <f t="shared" si="1"/>
        <v>2.2222222222222223</v>
      </c>
      <c r="I14" s="26">
        <f t="shared" si="1"/>
        <v>7.1111111111111107</v>
      </c>
      <c r="J14" s="26">
        <f t="shared" si="1"/>
        <v>7.333333333333333</v>
      </c>
      <c r="K14" s="26">
        <f t="shared" si="1"/>
        <v>6.2222222222222223</v>
      </c>
      <c r="L14" s="26">
        <f t="shared" si="1"/>
        <v>6</v>
      </c>
      <c r="M14" s="26">
        <f t="shared" si="1"/>
        <v>6.4444444444444446</v>
      </c>
    </row>
  </sheetData>
  <mergeCells count="2">
    <mergeCell ref="D1:M1"/>
    <mergeCell ref="A3:A1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10" workbookViewId="0">
      <pane ySplit="648" activePane="bottomLeft"/>
      <selection activeCell="I1" sqref="I1"/>
      <selection pane="bottomLeft" activeCell="G79" sqref="G79:J79"/>
    </sheetView>
  </sheetViews>
  <sheetFormatPr defaultColWidth="8.88671875" defaultRowHeight="16.2" x14ac:dyDescent="0.3"/>
  <cols>
    <col min="1" max="1" width="4" style="4" customWidth="1"/>
    <col min="2" max="2" width="36.6640625" style="4" customWidth="1"/>
    <col min="3" max="3" width="14" style="4" customWidth="1"/>
    <col min="4" max="4" width="10.77734375" style="4" customWidth="1"/>
    <col min="5" max="5" width="11.77734375" style="4" customWidth="1"/>
    <col min="6" max="6" width="11.44140625" style="4" customWidth="1"/>
    <col min="7" max="10" width="13" style="4" bestFit="1" customWidth="1"/>
    <col min="11" max="11" width="8.109375" style="4" customWidth="1"/>
    <col min="12" max="12" width="12.88671875" style="4" bestFit="1" customWidth="1"/>
    <col min="13" max="16384" width="8.88671875" style="4"/>
  </cols>
  <sheetData>
    <row r="1" spans="1:11" x14ac:dyDescent="0.3">
      <c r="G1" s="24">
        <v>2.2222222222222223</v>
      </c>
    </row>
    <row r="2" spans="1:11" ht="24.6" x14ac:dyDescent="0.3">
      <c r="B2" s="21" t="s">
        <v>30</v>
      </c>
      <c r="D2" s="40" t="s">
        <v>2</v>
      </c>
      <c r="E2" s="40"/>
      <c r="F2" s="40"/>
    </row>
    <row r="3" spans="1:11" x14ac:dyDescent="0.3">
      <c r="C3" s="5" t="s">
        <v>12</v>
      </c>
      <c r="D3" s="5" t="s">
        <v>5</v>
      </c>
      <c r="E3" s="5" t="s">
        <v>6</v>
      </c>
      <c r="F3" s="5" t="s">
        <v>7</v>
      </c>
      <c r="G3" s="41" t="s">
        <v>15</v>
      </c>
      <c r="H3" s="41"/>
      <c r="I3" s="41"/>
      <c r="J3" s="41"/>
      <c r="K3" s="5" t="s">
        <v>14</v>
      </c>
    </row>
    <row r="4" spans="1:11" ht="19.8" x14ac:dyDescent="0.3">
      <c r="A4" s="42" t="s">
        <v>1</v>
      </c>
      <c r="B4" s="8" t="s">
        <v>8</v>
      </c>
      <c r="C4" s="1">
        <v>0.3</v>
      </c>
      <c r="D4" s="23" t="s">
        <v>43</v>
      </c>
      <c r="E4" s="6"/>
      <c r="F4" s="6"/>
      <c r="G4" s="7" t="s">
        <v>9</v>
      </c>
      <c r="H4" s="7"/>
      <c r="I4" s="7"/>
      <c r="J4" s="6"/>
      <c r="K4" s="6">
        <v>28</v>
      </c>
    </row>
    <row r="5" spans="1:11" ht="19.8" x14ac:dyDescent="0.3">
      <c r="A5" s="43"/>
      <c r="B5" s="9" t="s">
        <v>3</v>
      </c>
      <c r="C5" s="2">
        <v>0.4</v>
      </c>
      <c r="D5" s="23" t="s">
        <v>43</v>
      </c>
      <c r="E5" s="6"/>
      <c r="F5" s="6"/>
      <c r="G5" s="39" t="s">
        <v>10</v>
      </c>
      <c r="H5" s="39"/>
      <c r="I5" s="39"/>
      <c r="J5" s="39"/>
      <c r="K5" s="6">
        <v>38</v>
      </c>
    </row>
    <row r="6" spans="1:11" ht="19.8" x14ac:dyDescent="0.3">
      <c r="A6" s="43"/>
      <c r="B6" s="8" t="s">
        <v>4</v>
      </c>
      <c r="C6" s="1">
        <v>0.1</v>
      </c>
      <c r="D6" s="23" t="s">
        <v>43</v>
      </c>
      <c r="E6" s="6"/>
      <c r="F6" s="6"/>
      <c r="G6" s="39" t="s">
        <v>13</v>
      </c>
      <c r="H6" s="39"/>
      <c r="I6" s="39"/>
      <c r="J6" s="39"/>
      <c r="K6" s="6">
        <v>9</v>
      </c>
    </row>
    <row r="7" spans="1:11" ht="19.8" x14ac:dyDescent="0.3">
      <c r="A7" s="43"/>
      <c r="B7" s="8" t="s">
        <v>0</v>
      </c>
      <c r="C7" s="1">
        <v>0.1</v>
      </c>
      <c r="D7" s="23" t="s">
        <v>43</v>
      </c>
      <c r="E7" s="6"/>
      <c r="F7" s="6"/>
      <c r="G7" s="39" t="s">
        <v>11</v>
      </c>
      <c r="H7" s="39"/>
      <c r="I7" s="39"/>
      <c r="J7" s="39"/>
      <c r="K7" s="6">
        <v>9</v>
      </c>
    </row>
    <row r="8" spans="1:11" ht="19.8" x14ac:dyDescent="0.3">
      <c r="A8" s="44"/>
      <c r="B8" s="10" t="s">
        <v>40</v>
      </c>
      <c r="C8" s="3">
        <v>0.1</v>
      </c>
      <c r="D8" s="6"/>
      <c r="E8" s="6"/>
      <c r="F8" s="6"/>
      <c r="G8" s="39" t="s">
        <v>42</v>
      </c>
      <c r="H8" s="39"/>
      <c r="I8" s="39"/>
      <c r="J8" s="39"/>
      <c r="K8" s="24">
        <v>7.5555555555555554</v>
      </c>
    </row>
    <row r="9" spans="1:11" x14ac:dyDescent="0.3">
      <c r="G9" s="39" t="s">
        <v>16</v>
      </c>
      <c r="H9" s="39"/>
      <c r="I9" s="39"/>
      <c r="J9" s="39"/>
      <c r="K9" s="27">
        <f>SUM(K4:K8)</f>
        <v>91.555555555555557</v>
      </c>
    </row>
    <row r="11" spans="1:11" ht="24.6" x14ac:dyDescent="0.3">
      <c r="B11" s="21" t="s">
        <v>31</v>
      </c>
      <c r="D11" s="40" t="s">
        <v>2</v>
      </c>
      <c r="E11" s="40"/>
      <c r="F11" s="40"/>
    </row>
    <row r="12" spans="1:11" x14ac:dyDescent="0.3">
      <c r="C12" s="20" t="s">
        <v>12</v>
      </c>
      <c r="D12" s="20" t="s">
        <v>5</v>
      </c>
      <c r="E12" s="20" t="s">
        <v>6</v>
      </c>
      <c r="F12" s="20" t="s">
        <v>7</v>
      </c>
      <c r="G12" s="41" t="s">
        <v>15</v>
      </c>
      <c r="H12" s="41"/>
      <c r="I12" s="41"/>
      <c r="J12" s="41"/>
      <c r="K12" s="20" t="s">
        <v>14</v>
      </c>
    </row>
    <row r="13" spans="1:11" ht="19.8" x14ac:dyDescent="0.3">
      <c r="A13" s="42" t="s">
        <v>1</v>
      </c>
      <c r="B13" s="8" t="s">
        <v>8</v>
      </c>
      <c r="C13" s="1">
        <v>0.3</v>
      </c>
      <c r="D13" s="23" t="s">
        <v>43</v>
      </c>
      <c r="E13" s="6"/>
      <c r="F13" s="6"/>
      <c r="G13" s="7" t="s">
        <v>9</v>
      </c>
      <c r="H13" s="7"/>
      <c r="I13" s="7"/>
      <c r="J13" s="6"/>
      <c r="K13" s="6">
        <v>28</v>
      </c>
    </row>
    <row r="14" spans="1:11" ht="19.8" x14ac:dyDescent="0.3">
      <c r="A14" s="43"/>
      <c r="B14" s="9" t="s">
        <v>3</v>
      </c>
      <c r="C14" s="2">
        <v>0.4</v>
      </c>
      <c r="D14" s="23" t="s">
        <v>43</v>
      </c>
      <c r="E14" s="6"/>
      <c r="F14" s="6"/>
      <c r="G14" s="39" t="s">
        <v>10</v>
      </c>
      <c r="H14" s="39"/>
      <c r="I14" s="39"/>
      <c r="J14" s="39"/>
      <c r="K14" s="6">
        <v>37</v>
      </c>
    </row>
    <row r="15" spans="1:11" ht="19.8" x14ac:dyDescent="0.3">
      <c r="A15" s="43"/>
      <c r="B15" s="8" t="s">
        <v>4</v>
      </c>
      <c r="C15" s="1">
        <v>0.1</v>
      </c>
      <c r="D15" s="23" t="s">
        <v>43</v>
      </c>
      <c r="E15" s="6"/>
      <c r="F15" s="6"/>
      <c r="G15" s="39" t="s">
        <v>13</v>
      </c>
      <c r="H15" s="39"/>
      <c r="I15" s="39"/>
      <c r="J15" s="39"/>
      <c r="K15" s="6">
        <v>9</v>
      </c>
    </row>
    <row r="16" spans="1:11" ht="19.8" x14ac:dyDescent="0.3">
      <c r="A16" s="43"/>
      <c r="B16" s="8" t="s">
        <v>0</v>
      </c>
      <c r="C16" s="1">
        <v>0.1</v>
      </c>
      <c r="D16" s="23" t="s">
        <v>43</v>
      </c>
      <c r="E16" s="6"/>
      <c r="F16" s="6"/>
      <c r="G16" s="39" t="s">
        <v>11</v>
      </c>
      <c r="H16" s="39"/>
      <c r="I16" s="39"/>
      <c r="J16" s="39"/>
      <c r="K16" s="6">
        <v>9</v>
      </c>
    </row>
    <row r="17" spans="1:11" ht="19.8" x14ac:dyDescent="0.3">
      <c r="A17" s="44"/>
      <c r="B17" s="10" t="s">
        <v>17</v>
      </c>
      <c r="C17" s="3">
        <v>0.1</v>
      </c>
      <c r="D17" s="6"/>
      <c r="E17" s="6"/>
      <c r="F17" s="6"/>
      <c r="G17" s="39" t="s">
        <v>42</v>
      </c>
      <c r="H17" s="39"/>
      <c r="I17" s="39"/>
      <c r="J17" s="39"/>
      <c r="K17" s="24">
        <v>7.7777777777777777</v>
      </c>
    </row>
    <row r="18" spans="1:11" x14ac:dyDescent="0.3">
      <c r="G18" s="39" t="s">
        <v>16</v>
      </c>
      <c r="H18" s="39"/>
      <c r="I18" s="39"/>
      <c r="J18" s="39"/>
      <c r="K18" s="27">
        <f>SUM(K13:K17)</f>
        <v>90.777777777777771</v>
      </c>
    </row>
    <row r="20" spans="1:11" ht="24.6" x14ac:dyDescent="0.3">
      <c r="B20" s="21" t="s">
        <v>32</v>
      </c>
      <c r="D20" s="40" t="s">
        <v>2</v>
      </c>
      <c r="E20" s="40"/>
      <c r="F20" s="40"/>
    </row>
    <row r="21" spans="1:11" x14ac:dyDescent="0.3">
      <c r="C21" s="20" t="s">
        <v>12</v>
      </c>
      <c r="D21" s="20" t="s">
        <v>5</v>
      </c>
      <c r="E21" s="20" t="s">
        <v>6</v>
      </c>
      <c r="F21" s="20" t="s">
        <v>7</v>
      </c>
      <c r="G21" s="41" t="s">
        <v>15</v>
      </c>
      <c r="H21" s="41"/>
      <c r="I21" s="41"/>
      <c r="J21" s="41"/>
      <c r="K21" s="20" t="s">
        <v>14</v>
      </c>
    </row>
    <row r="22" spans="1:11" ht="19.8" x14ac:dyDescent="0.3">
      <c r="A22" s="42" t="s">
        <v>1</v>
      </c>
      <c r="B22" s="8" t="s">
        <v>8</v>
      </c>
      <c r="C22" s="1">
        <v>0.3</v>
      </c>
      <c r="D22" s="23" t="s">
        <v>43</v>
      </c>
      <c r="F22" s="6"/>
      <c r="G22" s="7" t="s">
        <v>9</v>
      </c>
      <c r="H22" s="7"/>
      <c r="I22" s="7"/>
      <c r="J22" s="6"/>
      <c r="K22" s="6">
        <v>27</v>
      </c>
    </row>
    <row r="23" spans="1:11" ht="19.8" x14ac:dyDescent="0.3">
      <c r="A23" s="43"/>
      <c r="B23" s="9" t="s">
        <v>3</v>
      </c>
      <c r="C23" s="2">
        <v>0.4</v>
      </c>
      <c r="D23" s="23" t="s">
        <v>43</v>
      </c>
      <c r="F23" s="6"/>
      <c r="G23" s="39" t="s">
        <v>10</v>
      </c>
      <c r="H23" s="39"/>
      <c r="I23" s="39"/>
      <c r="J23" s="39"/>
      <c r="K23" s="6">
        <v>35</v>
      </c>
    </row>
    <row r="24" spans="1:11" ht="19.8" x14ac:dyDescent="0.3">
      <c r="A24" s="43"/>
      <c r="B24" s="8" t="s">
        <v>4</v>
      </c>
      <c r="C24" s="1">
        <v>0.1</v>
      </c>
      <c r="D24" s="23" t="s">
        <v>43</v>
      </c>
      <c r="E24" s="6"/>
      <c r="F24" s="6"/>
      <c r="G24" s="39" t="s">
        <v>13</v>
      </c>
      <c r="H24" s="39"/>
      <c r="I24" s="39"/>
      <c r="J24" s="39"/>
      <c r="K24" s="6">
        <v>8</v>
      </c>
    </row>
    <row r="25" spans="1:11" ht="19.8" x14ac:dyDescent="0.3">
      <c r="A25" s="43"/>
      <c r="B25" s="8" t="s">
        <v>0</v>
      </c>
      <c r="C25" s="1">
        <v>0.1</v>
      </c>
      <c r="D25" s="23" t="s">
        <v>43</v>
      </c>
      <c r="E25" s="6"/>
      <c r="F25" s="6"/>
      <c r="G25" s="39" t="s">
        <v>11</v>
      </c>
      <c r="H25" s="39"/>
      <c r="I25" s="39"/>
      <c r="J25" s="39"/>
      <c r="K25" s="6">
        <v>8</v>
      </c>
    </row>
    <row r="26" spans="1:11" ht="19.8" x14ac:dyDescent="0.3">
      <c r="A26" s="44"/>
      <c r="B26" s="10" t="s">
        <v>17</v>
      </c>
      <c r="C26" s="3">
        <v>0.1</v>
      </c>
      <c r="D26" s="6"/>
      <c r="E26" s="6"/>
      <c r="F26" s="6"/>
      <c r="G26" s="39" t="s">
        <v>42</v>
      </c>
      <c r="H26" s="39"/>
      <c r="I26" s="39"/>
      <c r="J26" s="39"/>
      <c r="K26" s="24">
        <v>7.333333333333333</v>
      </c>
    </row>
    <row r="27" spans="1:11" x14ac:dyDescent="0.3">
      <c r="G27" s="39" t="s">
        <v>16</v>
      </c>
      <c r="H27" s="39"/>
      <c r="I27" s="39"/>
      <c r="J27" s="39"/>
      <c r="K27" s="27">
        <f>SUM(K22:K26)</f>
        <v>85.333333333333329</v>
      </c>
    </row>
    <row r="29" spans="1:11" ht="24.6" x14ac:dyDescent="0.3">
      <c r="B29" s="21" t="s">
        <v>33</v>
      </c>
      <c r="D29" s="40" t="s">
        <v>2</v>
      </c>
      <c r="E29" s="40"/>
      <c r="F29" s="40"/>
    </row>
    <row r="30" spans="1:11" x14ac:dyDescent="0.3">
      <c r="C30" s="20" t="s">
        <v>12</v>
      </c>
      <c r="D30" s="20" t="s">
        <v>5</v>
      </c>
      <c r="E30" s="20" t="s">
        <v>6</v>
      </c>
      <c r="F30" s="20" t="s">
        <v>7</v>
      </c>
      <c r="G30" s="41" t="s">
        <v>15</v>
      </c>
      <c r="H30" s="41"/>
      <c r="I30" s="41"/>
      <c r="J30" s="41"/>
      <c r="K30" s="20" t="s">
        <v>14</v>
      </c>
    </row>
    <row r="31" spans="1:11" ht="19.8" x14ac:dyDescent="0.3">
      <c r="A31" s="42" t="s">
        <v>1</v>
      </c>
      <c r="B31" s="8" t="s">
        <v>8</v>
      </c>
      <c r="C31" s="1">
        <v>0.3</v>
      </c>
      <c r="D31" s="6"/>
      <c r="E31" s="23" t="s">
        <v>43</v>
      </c>
      <c r="F31" s="6"/>
      <c r="G31" s="7" t="s">
        <v>9</v>
      </c>
      <c r="H31" s="7"/>
      <c r="I31" s="7"/>
      <c r="J31" s="6"/>
      <c r="K31" s="6">
        <v>24</v>
      </c>
    </row>
    <row r="32" spans="1:11" ht="19.8" x14ac:dyDescent="0.3">
      <c r="A32" s="43"/>
      <c r="B32" s="9" t="s">
        <v>3</v>
      </c>
      <c r="C32" s="2">
        <v>0.4</v>
      </c>
      <c r="D32" s="6"/>
      <c r="E32" s="23" t="s">
        <v>43</v>
      </c>
      <c r="F32" s="6"/>
      <c r="G32" s="39" t="s">
        <v>10</v>
      </c>
      <c r="H32" s="39"/>
      <c r="I32" s="39"/>
      <c r="J32" s="39"/>
      <c r="K32" s="6">
        <v>32</v>
      </c>
    </row>
    <row r="33" spans="1:11" ht="19.8" x14ac:dyDescent="0.3">
      <c r="A33" s="43"/>
      <c r="B33" s="8" t="s">
        <v>4</v>
      </c>
      <c r="C33" s="1">
        <v>0.1</v>
      </c>
      <c r="D33" s="6"/>
      <c r="E33" s="23" t="s">
        <v>43</v>
      </c>
      <c r="F33" s="6"/>
      <c r="G33" s="39" t="s">
        <v>13</v>
      </c>
      <c r="H33" s="39"/>
      <c r="I33" s="39"/>
      <c r="J33" s="39"/>
      <c r="K33" s="6">
        <v>7</v>
      </c>
    </row>
    <row r="34" spans="1:11" ht="19.8" x14ac:dyDescent="0.3">
      <c r="A34" s="43"/>
      <c r="B34" s="8" t="s">
        <v>0</v>
      </c>
      <c r="C34" s="1">
        <v>0.1</v>
      </c>
      <c r="D34" s="6"/>
      <c r="E34" s="23" t="s">
        <v>43</v>
      </c>
      <c r="F34" s="6"/>
      <c r="G34" s="39" t="s">
        <v>11</v>
      </c>
      <c r="H34" s="39"/>
      <c r="I34" s="39"/>
      <c r="J34" s="39"/>
      <c r="K34" s="6">
        <v>7</v>
      </c>
    </row>
    <row r="35" spans="1:11" ht="19.8" x14ac:dyDescent="0.3">
      <c r="A35" s="44"/>
      <c r="B35" s="10" t="s">
        <v>17</v>
      </c>
      <c r="C35" s="3">
        <v>0.1</v>
      </c>
      <c r="D35" s="6"/>
      <c r="E35" s="6"/>
      <c r="F35" s="6"/>
      <c r="G35" s="39" t="s">
        <v>42</v>
      </c>
      <c r="H35" s="39"/>
      <c r="I35" s="39"/>
      <c r="J35" s="39"/>
      <c r="K35" s="24">
        <v>7.1111111111111107</v>
      </c>
    </row>
    <row r="36" spans="1:11" x14ac:dyDescent="0.3">
      <c r="G36" s="39" t="s">
        <v>16</v>
      </c>
      <c r="H36" s="39"/>
      <c r="I36" s="39"/>
      <c r="J36" s="39"/>
      <c r="K36" s="27">
        <f>SUM(K31:K35)</f>
        <v>77.111111111111114</v>
      </c>
    </row>
    <row r="38" spans="1:11" ht="24.6" x14ac:dyDescent="0.3">
      <c r="A38" s="28"/>
      <c r="B38" s="21" t="s">
        <v>44</v>
      </c>
      <c r="C38" s="28"/>
      <c r="D38" s="46" t="s">
        <v>2</v>
      </c>
      <c r="E38" s="46"/>
      <c r="F38" s="46"/>
      <c r="G38" s="28"/>
      <c r="H38" s="28"/>
      <c r="I38" s="28"/>
      <c r="J38" s="28"/>
      <c r="K38" s="28"/>
    </row>
    <row r="39" spans="1:11" x14ac:dyDescent="0.3">
      <c r="A39" s="28"/>
      <c r="B39" s="28"/>
      <c r="C39" s="29" t="s">
        <v>12</v>
      </c>
      <c r="D39" s="29" t="s">
        <v>5</v>
      </c>
      <c r="E39" s="29" t="s">
        <v>6</v>
      </c>
      <c r="F39" s="29" t="s">
        <v>7</v>
      </c>
      <c r="G39" s="47" t="s">
        <v>15</v>
      </c>
      <c r="H39" s="47"/>
      <c r="I39" s="47"/>
      <c r="J39" s="47"/>
      <c r="K39" s="29" t="s">
        <v>14</v>
      </c>
    </row>
    <row r="40" spans="1:11" ht="19.8" x14ac:dyDescent="0.3">
      <c r="A40" s="48" t="s">
        <v>1</v>
      </c>
      <c r="B40" s="30" t="s">
        <v>8</v>
      </c>
      <c r="C40" s="31">
        <v>0.3</v>
      </c>
      <c r="D40" s="32"/>
      <c r="E40" s="29"/>
      <c r="F40" s="32"/>
      <c r="G40" s="33" t="s">
        <v>9</v>
      </c>
      <c r="H40" s="33"/>
      <c r="I40" s="33"/>
      <c r="J40" s="32"/>
      <c r="K40" s="32"/>
    </row>
    <row r="41" spans="1:11" ht="19.8" x14ac:dyDescent="0.3">
      <c r="A41" s="49"/>
      <c r="B41" s="30" t="s">
        <v>3</v>
      </c>
      <c r="C41" s="31">
        <v>0.4</v>
      </c>
      <c r="D41" s="29"/>
      <c r="E41" s="32"/>
      <c r="F41" s="32"/>
      <c r="G41" s="45" t="s">
        <v>10</v>
      </c>
      <c r="H41" s="45"/>
      <c r="I41" s="45"/>
      <c r="J41" s="45"/>
      <c r="K41" s="32"/>
    </row>
    <row r="42" spans="1:11" ht="19.8" x14ac:dyDescent="0.3">
      <c r="A42" s="49"/>
      <c r="B42" s="30" t="s">
        <v>4</v>
      </c>
      <c r="C42" s="31">
        <v>0.1</v>
      </c>
      <c r="D42" s="32"/>
      <c r="E42" s="29"/>
      <c r="F42" s="32"/>
      <c r="G42" s="45" t="s">
        <v>13</v>
      </c>
      <c r="H42" s="45"/>
      <c r="I42" s="45"/>
      <c r="J42" s="45"/>
      <c r="K42" s="32"/>
    </row>
    <row r="43" spans="1:11" ht="19.8" x14ac:dyDescent="0.3">
      <c r="A43" s="49"/>
      <c r="B43" s="30" t="s">
        <v>0</v>
      </c>
      <c r="C43" s="31">
        <v>0.1</v>
      </c>
      <c r="D43" s="32"/>
      <c r="E43" s="29"/>
      <c r="F43" s="32"/>
      <c r="G43" s="45" t="s">
        <v>11</v>
      </c>
      <c r="H43" s="45"/>
      <c r="I43" s="45"/>
      <c r="J43" s="45"/>
      <c r="K43" s="32"/>
    </row>
    <row r="44" spans="1:11" ht="19.8" x14ac:dyDescent="0.3">
      <c r="A44" s="50"/>
      <c r="B44" s="34" t="s">
        <v>17</v>
      </c>
      <c r="C44" s="35">
        <v>0.1</v>
      </c>
      <c r="D44" s="32"/>
      <c r="E44" s="32"/>
      <c r="F44" s="32"/>
      <c r="G44" s="45" t="s">
        <v>42</v>
      </c>
      <c r="H44" s="45"/>
      <c r="I44" s="45"/>
      <c r="J44" s="45"/>
      <c r="K44" s="32"/>
    </row>
    <row r="45" spans="1:11" x14ac:dyDescent="0.3">
      <c r="A45" s="28"/>
      <c r="B45" s="28"/>
      <c r="C45" s="28"/>
      <c r="D45" s="28"/>
      <c r="E45" s="28"/>
      <c r="F45" s="28"/>
      <c r="G45" s="45" t="s">
        <v>16</v>
      </c>
      <c r="H45" s="45"/>
      <c r="I45" s="45"/>
      <c r="J45" s="45"/>
      <c r="K45" s="36">
        <f>SUM(K40:K44)</f>
        <v>0</v>
      </c>
    </row>
    <row r="47" spans="1:11" ht="24.6" x14ac:dyDescent="0.3">
      <c r="B47" s="21" t="s">
        <v>34</v>
      </c>
      <c r="D47" s="40" t="s">
        <v>2</v>
      </c>
      <c r="E47" s="40"/>
      <c r="F47" s="40"/>
    </row>
    <row r="48" spans="1:11" x14ac:dyDescent="0.3">
      <c r="C48" s="20" t="s">
        <v>12</v>
      </c>
      <c r="D48" s="20" t="s">
        <v>5</v>
      </c>
      <c r="E48" s="20" t="s">
        <v>6</v>
      </c>
      <c r="F48" s="20" t="s">
        <v>7</v>
      </c>
      <c r="G48" s="41" t="s">
        <v>15</v>
      </c>
      <c r="H48" s="41"/>
      <c r="I48" s="41"/>
      <c r="J48" s="41"/>
      <c r="K48" s="20" t="s">
        <v>14</v>
      </c>
    </row>
    <row r="49" spans="1:11" ht="19.8" x14ac:dyDescent="0.3">
      <c r="A49" s="42" t="s">
        <v>1</v>
      </c>
      <c r="B49" s="8" t="s">
        <v>8</v>
      </c>
      <c r="C49" s="1">
        <v>0.3</v>
      </c>
      <c r="D49" s="6"/>
      <c r="E49" s="23" t="s">
        <v>43</v>
      </c>
      <c r="F49" s="6"/>
      <c r="G49" s="7" t="s">
        <v>9</v>
      </c>
      <c r="H49" s="7"/>
      <c r="I49" s="7"/>
      <c r="J49" s="6"/>
      <c r="K49" s="6">
        <v>24</v>
      </c>
    </row>
    <row r="50" spans="1:11" ht="19.8" x14ac:dyDescent="0.3">
      <c r="A50" s="43"/>
      <c r="B50" s="9" t="s">
        <v>3</v>
      </c>
      <c r="C50" s="2">
        <v>0.4</v>
      </c>
      <c r="D50" s="23" t="s">
        <v>43</v>
      </c>
      <c r="E50" s="6"/>
      <c r="F50" s="6"/>
      <c r="G50" s="39" t="s">
        <v>10</v>
      </c>
      <c r="H50" s="39"/>
      <c r="I50" s="39"/>
      <c r="J50" s="39"/>
      <c r="K50" s="6">
        <v>37</v>
      </c>
    </row>
    <row r="51" spans="1:11" ht="19.8" x14ac:dyDescent="0.3">
      <c r="A51" s="43"/>
      <c r="B51" s="8" t="s">
        <v>4</v>
      </c>
      <c r="C51" s="1">
        <v>0.1</v>
      </c>
      <c r="D51" s="6"/>
      <c r="E51" s="23" t="s">
        <v>43</v>
      </c>
      <c r="F51" s="6"/>
      <c r="G51" s="39" t="s">
        <v>13</v>
      </c>
      <c r="H51" s="39"/>
      <c r="I51" s="39"/>
      <c r="J51" s="39"/>
      <c r="K51" s="6">
        <v>7</v>
      </c>
    </row>
    <row r="52" spans="1:11" ht="19.8" x14ac:dyDescent="0.3">
      <c r="A52" s="43"/>
      <c r="B52" s="8" t="s">
        <v>0</v>
      </c>
      <c r="C52" s="1">
        <v>0.1</v>
      </c>
      <c r="D52" s="6"/>
      <c r="E52" s="23" t="s">
        <v>43</v>
      </c>
      <c r="F52" s="6"/>
      <c r="G52" s="39" t="s">
        <v>11</v>
      </c>
      <c r="H52" s="39"/>
      <c r="I52" s="39"/>
      <c r="J52" s="39"/>
      <c r="K52" s="6">
        <v>7</v>
      </c>
    </row>
    <row r="53" spans="1:11" ht="19.8" x14ac:dyDescent="0.3">
      <c r="A53" s="44"/>
      <c r="B53" s="10" t="s">
        <v>17</v>
      </c>
      <c r="C53" s="3">
        <v>0.1</v>
      </c>
      <c r="D53" s="6"/>
      <c r="E53" s="6"/>
      <c r="F53" s="6"/>
      <c r="G53" s="39" t="s">
        <v>42</v>
      </c>
      <c r="H53" s="39"/>
      <c r="I53" s="39"/>
      <c r="J53" s="39"/>
      <c r="K53" s="24">
        <v>7.1111111111111107</v>
      </c>
    </row>
    <row r="54" spans="1:11" x14ac:dyDescent="0.3">
      <c r="G54" s="39" t="s">
        <v>16</v>
      </c>
      <c r="H54" s="39"/>
      <c r="I54" s="39"/>
      <c r="J54" s="39"/>
      <c r="K54" s="27">
        <f>SUM(K49:K53)</f>
        <v>82.111111111111114</v>
      </c>
    </row>
    <row r="56" spans="1:11" ht="24.6" x14ac:dyDescent="0.3">
      <c r="B56" s="21" t="s">
        <v>35</v>
      </c>
      <c r="D56" s="40" t="s">
        <v>2</v>
      </c>
      <c r="E56" s="40"/>
      <c r="F56" s="40"/>
    </row>
    <row r="57" spans="1:11" x14ac:dyDescent="0.3">
      <c r="C57" s="20" t="s">
        <v>12</v>
      </c>
      <c r="D57" s="20" t="s">
        <v>5</v>
      </c>
      <c r="E57" s="20" t="s">
        <v>6</v>
      </c>
      <c r="F57" s="20" t="s">
        <v>7</v>
      </c>
      <c r="G57" s="41" t="s">
        <v>15</v>
      </c>
      <c r="H57" s="41"/>
      <c r="I57" s="41"/>
      <c r="J57" s="41"/>
      <c r="K57" s="20" t="s">
        <v>14</v>
      </c>
    </row>
    <row r="58" spans="1:11" ht="19.8" x14ac:dyDescent="0.3">
      <c r="A58" s="42" t="s">
        <v>1</v>
      </c>
      <c r="B58" s="8" t="s">
        <v>8</v>
      </c>
      <c r="C58" s="1">
        <v>0.3</v>
      </c>
      <c r="D58" s="6"/>
      <c r="E58" s="23" t="s">
        <v>43</v>
      </c>
      <c r="F58" s="6"/>
      <c r="G58" s="7" t="s">
        <v>9</v>
      </c>
      <c r="H58" s="7"/>
      <c r="I58" s="7"/>
      <c r="J58" s="6"/>
      <c r="K58" s="6">
        <v>25</v>
      </c>
    </row>
    <row r="59" spans="1:11" ht="19.8" x14ac:dyDescent="0.3">
      <c r="A59" s="43"/>
      <c r="B59" s="9" t="s">
        <v>3</v>
      </c>
      <c r="C59" s="2">
        <v>0.4</v>
      </c>
      <c r="D59" s="6"/>
      <c r="E59" s="23" t="s">
        <v>43</v>
      </c>
      <c r="F59" s="6"/>
      <c r="G59" s="39" t="s">
        <v>10</v>
      </c>
      <c r="H59" s="39"/>
      <c r="I59" s="39"/>
      <c r="J59" s="39"/>
      <c r="K59" s="6">
        <v>30</v>
      </c>
    </row>
    <row r="60" spans="1:11" ht="19.8" x14ac:dyDescent="0.3">
      <c r="A60" s="43"/>
      <c r="B60" s="8" t="s">
        <v>4</v>
      </c>
      <c r="C60" s="1">
        <v>0.1</v>
      </c>
      <c r="D60" s="6"/>
      <c r="E60" s="23" t="s">
        <v>43</v>
      </c>
      <c r="F60" s="6"/>
      <c r="G60" s="39" t="s">
        <v>13</v>
      </c>
      <c r="H60" s="39"/>
      <c r="I60" s="39"/>
      <c r="J60" s="39"/>
      <c r="K60" s="6">
        <v>8</v>
      </c>
    </row>
    <row r="61" spans="1:11" ht="19.8" x14ac:dyDescent="0.3">
      <c r="A61" s="43"/>
      <c r="B61" s="8" t="s">
        <v>0</v>
      </c>
      <c r="C61" s="1">
        <v>0.1</v>
      </c>
      <c r="D61" s="6"/>
      <c r="F61" s="23" t="s">
        <v>43</v>
      </c>
      <c r="G61" s="39" t="s">
        <v>11</v>
      </c>
      <c r="H61" s="39"/>
      <c r="I61" s="39"/>
      <c r="J61" s="39"/>
      <c r="K61" s="6">
        <v>6</v>
      </c>
    </row>
    <row r="62" spans="1:11" ht="19.8" x14ac:dyDescent="0.3">
      <c r="A62" s="44"/>
      <c r="B62" s="10" t="s">
        <v>17</v>
      </c>
      <c r="C62" s="3">
        <v>0.1</v>
      </c>
      <c r="D62" s="6"/>
      <c r="E62" s="6"/>
      <c r="F62" s="6"/>
      <c r="G62" s="39" t="s">
        <v>42</v>
      </c>
      <c r="H62" s="39"/>
      <c r="I62" s="39"/>
      <c r="J62" s="39"/>
      <c r="K62" s="24">
        <v>7.333333333333333</v>
      </c>
    </row>
    <row r="63" spans="1:11" x14ac:dyDescent="0.3">
      <c r="G63" s="39" t="s">
        <v>16</v>
      </c>
      <c r="H63" s="39"/>
      <c r="I63" s="39"/>
      <c r="J63" s="39"/>
      <c r="K63" s="27">
        <f>SUM(K58:K62)</f>
        <v>76.333333333333329</v>
      </c>
    </row>
    <row r="64" spans="1:11" ht="24.6" x14ac:dyDescent="0.3">
      <c r="B64" s="21" t="s">
        <v>36</v>
      </c>
      <c r="D64" s="40" t="s">
        <v>2</v>
      </c>
      <c r="E64" s="40"/>
      <c r="F64" s="40"/>
    </row>
    <row r="65" spans="1:11" x14ac:dyDescent="0.3">
      <c r="C65" s="20" t="s">
        <v>12</v>
      </c>
      <c r="D65" s="20" t="s">
        <v>5</v>
      </c>
      <c r="E65" s="20" t="s">
        <v>6</v>
      </c>
      <c r="F65" s="20" t="s">
        <v>7</v>
      </c>
      <c r="G65" s="41" t="s">
        <v>15</v>
      </c>
      <c r="H65" s="41"/>
      <c r="I65" s="41"/>
      <c r="J65" s="41"/>
      <c r="K65" s="20" t="s">
        <v>14</v>
      </c>
    </row>
    <row r="66" spans="1:11" ht="19.8" x14ac:dyDescent="0.3">
      <c r="A66" s="42" t="s">
        <v>1</v>
      </c>
      <c r="B66" s="8" t="s">
        <v>8</v>
      </c>
      <c r="C66" s="1">
        <v>0.3</v>
      </c>
      <c r="D66" s="6"/>
      <c r="E66" s="23" t="s">
        <v>43</v>
      </c>
      <c r="F66" s="6"/>
      <c r="G66" s="7" t="s">
        <v>9</v>
      </c>
      <c r="H66" s="7"/>
      <c r="I66" s="7"/>
      <c r="J66" s="6"/>
      <c r="K66" s="6">
        <v>20</v>
      </c>
    </row>
    <row r="67" spans="1:11" ht="19.8" x14ac:dyDescent="0.3">
      <c r="A67" s="43"/>
      <c r="B67" s="9" t="s">
        <v>3</v>
      </c>
      <c r="C67" s="2">
        <v>0.4</v>
      </c>
      <c r="D67" s="6"/>
      <c r="E67" s="23" t="s">
        <v>43</v>
      </c>
      <c r="F67" s="6"/>
      <c r="G67" s="39" t="s">
        <v>10</v>
      </c>
      <c r="H67" s="39"/>
      <c r="I67" s="39"/>
      <c r="J67" s="39"/>
      <c r="K67" s="6">
        <v>28</v>
      </c>
    </row>
    <row r="68" spans="1:11" ht="19.8" x14ac:dyDescent="0.3">
      <c r="A68" s="43"/>
      <c r="B68" s="8" t="s">
        <v>4</v>
      </c>
      <c r="C68" s="1">
        <v>0.1</v>
      </c>
      <c r="D68" s="6"/>
      <c r="E68" s="23" t="s">
        <v>43</v>
      </c>
      <c r="F68" s="6"/>
      <c r="G68" s="39" t="s">
        <v>13</v>
      </c>
      <c r="H68" s="39"/>
      <c r="I68" s="39"/>
      <c r="J68" s="39"/>
      <c r="K68" s="6">
        <v>8</v>
      </c>
    </row>
    <row r="69" spans="1:11" ht="19.8" x14ac:dyDescent="0.3">
      <c r="A69" s="43"/>
      <c r="B69" s="8" t="s">
        <v>0</v>
      </c>
      <c r="C69" s="1">
        <v>0.1</v>
      </c>
      <c r="D69" s="6"/>
      <c r="E69" s="23" t="s">
        <v>43</v>
      </c>
      <c r="F69" s="6"/>
      <c r="G69" s="39" t="s">
        <v>11</v>
      </c>
      <c r="H69" s="39"/>
      <c r="I69" s="39"/>
      <c r="J69" s="39"/>
      <c r="K69" s="6">
        <v>7</v>
      </c>
    </row>
    <row r="70" spans="1:11" ht="19.8" x14ac:dyDescent="0.3">
      <c r="A70" s="44"/>
      <c r="B70" s="10" t="s">
        <v>17</v>
      </c>
      <c r="C70" s="3">
        <v>0.1</v>
      </c>
      <c r="D70" s="6"/>
      <c r="E70" s="6"/>
      <c r="F70" s="6"/>
      <c r="G70" s="39" t="s">
        <v>42</v>
      </c>
      <c r="H70" s="39"/>
      <c r="I70" s="39"/>
      <c r="J70" s="39"/>
      <c r="K70" s="24">
        <v>6.2222222222222223</v>
      </c>
    </row>
    <row r="71" spans="1:11" x14ac:dyDescent="0.3">
      <c r="G71" s="39" t="s">
        <v>16</v>
      </c>
      <c r="H71" s="39"/>
      <c r="I71" s="39"/>
      <c r="J71" s="39"/>
      <c r="K71" s="27">
        <f>SUM(K66:K70)</f>
        <v>69.222222222222229</v>
      </c>
    </row>
    <row r="73" spans="1:11" ht="24.6" x14ac:dyDescent="0.3">
      <c r="B73" s="21" t="s">
        <v>37</v>
      </c>
      <c r="D73" s="40" t="s">
        <v>2</v>
      </c>
      <c r="E73" s="40"/>
      <c r="F73" s="40"/>
    </row>
    <row r="74" spans="1:11" x14ac:dyDescent="0.3">
      <c r="C74" s="20" t="s">
        <v>12</v>
      </c>
      <c r="D74" s="20" t="s">
        <v>5</v>
      </c>
      <c r="E74" s="20" t="s">
        <v>6</v>
      </c>
      <c r="F74" s="20" t="s">
        <v>7</v>
      </c>
      <c r="G74" s="41" t="s">
        <v>15</v>
      </c>
      <c r="H74" s="41"/>
      <c r="I74" s="41"/>
      <c r="J74" s="41"/>
      <c r="K74" s="20" t="s">
        <v>14</v>
      </c>
    </row>
    <row r="75" spans="1:11" ht="19.8" x14ac:dyDescent="0.3">
      <c r="A75" s="42" t="s">
        <v>1</v>
      </c>
      <c r="B75" s="8" t="s">
        <v>8</v>
      </c>
      <c r="C75" s="1">
        <v>0.3</v>
      </c>
      <c r="D75" s="23" t="s">
        <v>43</v>
      </c>
      <c r="E75" s="6"/>
      <c r="F75" s="6"/>
      <c r="G75" s="7" t="s">
        <v>9</v>
      </c>
      <c r="H75" s="7"/>
      <c r="I75" s="7"/>
      <c r="J75" s="6"/>
      <c r="K75" s="6">
        <v>24</v>
      </c>
    </row>
    <row r="76" spans="1:11" ht="19.8" x14ac:dyDescent="0.3">
      <c r="A76" s="43"/>
      <c r="B76" s="9" t="s">
        <v>3</v>
      </c>
      <c r="C76" s="2">
        <v>0.4</v>
      </c>
      <c r="D76" s="6"/>
      <c r="E76" s="23" t="s">
        <v>43</v>
      </c>
      <c r="F76" s="6"/>
      <c r="G76" s="39" t="s">
        <v>10</v>
      </c>
      <c r="H76" s="39"/>
      <c r="I76" s="39"/>
      <c r="J76" s="39"/>
      <c r="K76" s="6">
        <v>32</v>
      </c>
    </row>
    <row r="77" spans="1:11" ht="19.8" x14ac:dyDescent="0.3">
      <c r="A77" s="43"/>
      <c r="B77" s="8" t="s">
        <v>4</v>
      </c>
      <c r="C77" s="1">
        <v>0.1</v>
      </c>
      <c r="D77" s="6"/>
      <c r="E77" s="23" t="s">
        <v>43</v>
      </c>
      <c r="F77" s="6"/>
      <c r="G77" s="39" t="s">
        <v>13</v>
      </c>
      <c r="H77" s="39"/>
      <c r="I77" s="39"/>
      <c r="J77" s="39"/>
      <c r="K77" s="6">
        <v>8</v>
      </c>
    </row>
    <row r="78" spans="1:11" ht="19.8" x14ac:dyDescent="0.3">
      <c r="A78" s="43"/>
      <c r="B78" s="8" t="s">
        <v>0</v>
      </c>
      <c r="C78" s="1">
        <v>0.1</v>
      </c>
      <c r="D78" s="6"/>
      <c r="E78" s="23" t="s">
        <v>43</v>
      </c>
      <c r="F78" s="6"/>
      <c r="G78" s="39" t="s">
        <v>11</v>
      </c>
      <c r="H78" s="39"/>
      <c r="I78" s="39"/>
      <c r="J78" s="39"/>
      <c r="K78" s="6">
        <v>8</v>
      </c>
    </row>
    <row r="79" spans="1:11" ht="19.8" x14ac:dyDescent="0.3">
      <c r="A79" s="44"/>
      <c r="B79" s="10" t="s">
        <v>17</v>
      </c>
      <c r="C79" s="3">
        <v>0.1</v>
      </c>
      <c r="D79" s="6"/>
      <c r="E79" s="6"/>
      <c r="F79" s="6"/>
      <c r="G79" s="39" t="s">
        <v>45</v>
      </c>
      <c r="H79" s="39"/>
      <c r="I79" s="39"/>
      <c r="J79" s="39"/>
      <c r="K79" s="24">
        <v>6</v>
      </c>
    </row>
    <row r="80" spans="1:11" x14ac:dyDescent="0.3">
      <c r="G80" s="39" t="s">
        <v>16</v>
      </c>
      <c r="H80" s="39"/>
      <c r="I80" s="39"/>
      <c r="J80" s="39"/>
      <c r="K80" s="25">
        <f>SUM(K75:K79)</f>
        <v>78</v>
      </c>
    </row>
    <row r="82" spans="1:11" ht="24.6" x14ac:dyDescent="0.3">
      <c r="B82" s="21" t="s">
        <v>38</v>
      </c>
      <c r="D82" s="40" t="s">
        <v>2</v>
      </c>
      <c r="E82" s="40"/>
      <c r="F82" s="40"/>
    </row>
    <row r="83" spans="1:11" x14ac:dyDescent="0.3">
      <c r="C83" s="20" t="s">
        <v>12</v>
      </c>
      <c r="D83" s="20" t="s">
        <v>5</v>
      </c>
      <c r="E83" s="20" t="s">
        <v>6</v>
      </c>
      <c r="F83" s="20" t="s">
        <v>7</v>
      </c>
      <c r="G83" s="41" t="s">
        <v>15</v>
      </c>
      <c r="H83" s="41"/>
      <c r="I83" s="41"/>
      <c r="J83" s="41"/>
      <c r="K83" s="20" t="s">
        <v>14</v>
      </c>
    </row>
    <row r="84" spans="1:11" ht="19.8" x14ac:dyDescent="0.3">
      <c r="A84" s="42" t="s">
        <v>1</v>
      </c>
      <c r="B84" s="8" t="s">
        <v>8</v>
      </c>
      <c r="C84" s="1">
        <v>0.3</v>
      </c>
      <c r="D84" s="6"/>
      <c r="E84" s="6"/>
      <c r="F84" s="23" t="s">
        <v>43</v>
      </c>
      <c r="G84" s="7" t="s">
        <v>9</v>
      </c>
      <c r="H84" s="7"/>
      <c r="I84" s="7"/>
      <c r="J84" s="6"/>
      <c r="K84" s="6">
        <v>18</v>
      </c>
    </row>
    <row r="85" spans="1:11" ht="19.8" x14ac:dyDescent="0.3">
      <c r="A85" s="43"/>
      <c r="B85" s="9" t="s">
        <v>3</v>
      </c>
      <c r="C85" s="2">
        <v>0.4</v>
      </c>
      <c r="D85" s="6"/>
      <c r="E85" s="6"/>
      <c r="F85" s="23" t="s">
        <v>43</v>
      </c>
      <c r="G85" s="39" t="s">
        <v>10</v>
      </c>
      <c r="H85" s="39"/>
      <c r="I85" s="39"/>
      <c r="J85" s="39"/>
      <c r="K85" s="6">
        <v>22</v>
      </c>
    </row>
    <row r="86" spans="1:11" ht="19.8" x14ac:dyDescent="0.3">
      <c r="A86" s="43"/>
      <c r="B86" s="8" t="s">
        <v>4</v>
      </c>
      <c r="C86" s="1">
        <v>0.1</v>
      </c>
      <c r="D86" s="6"/>
      <c r="E86" s="23" t="s">
        <v>43</v>
      </c>
      <c r="F86" s="6"/>
      <c r="G86" s="39" t="s">
        <v>13</v>
      </c>
      <c r="H86" s="39"/>
      <c r="I86" s="39"/>
      <c r="J86" s="39"/>
      <c r="K86" s="6">
        <v>7</v>
      </c>
    </row>
    <row r="87" spans="1:11" ht="19.8" x14ac:dyDescent="0.3">
      <c r="A87" s="43"/>
      <c r="B87" s="8" t="s">
        <v>0</v>
      </c>
      <c r="C87" s="1">
        <v>0.1</v>
      </c>
      <c r="D87" s="6"/>
      <c r="E87" s="23" t="s">
        <v>43</v>
      </c>
      <c r="F87" s="6"/>
      <c r="G87" s="39" t="s">
        <v>11</v>
      </c>
      <c r="H87" s="39"/>
      <c r="I87" s="39"/>
      <c r="J87" s="39"/>
      <c r="K87" s="6">
        <v>7</v>
      </c>
    </row>
    <row r="88" spans="1:11" ht="19.8" x14ac:dyDescent="0.3">
      <c r="A88" s="44"/>
      <c r="B88" s="10" t="s">
        <v>17</v>
      </c>
      <c r="C88" s="3">
        <v>0.1</v>
      </c>
      <c r="D88" s="6"/>
      <c r="E88" s="6"/>
      <c r="F88" s="6"/>
      <c r="G88" s="39" t="s">
        <v>42</v>
      </c>
      <c r="H88" s="39"/>
      <c r="I88" s="39"/>
      <c r="J88" s="39"/>
      <c r="K88" s="24">
        <v>6.4444444444444446</v>
      </c>
    </row>
    <row r="89" spans="1:11" x14ac:dyDescent="0.3">
      <c r="G89" s="39" t="s">
        <v>16</v>
      </c>
      <c r="H89" s="39"/>
      <c r="I89" s="39"/>
      <c r="J89" s="39"/>
      <c r="K89" s="27">
        <f>SUM(K84:K88)</f>
        <v>60.444444444444443</v>
      </c>
    </row>
  </sheetData>
  <mergeCells count="80">
    <mergeCell ref="G9:J9"/>
    <mergeCell ref="A4:A8"/>
    <mergeCell ref="D2:F2"/>
    <mergeCell ref="G3:J3"/>
    <mergeCell ref="G8:J8"/>
    <mergeCell ref="G7:J7"/>
    <mergeCell ref="G6:J6"/>
    <mergeCell ref="G5:J5"/>
    <mergeCell ref="D11:F11"/>
    <mergeCell ref="G12:J12"/>
    <mergeCell ref="A13:A17"/>
    <mergeCell ref="G14:J14"/>
    <mergeCell ref="G15:J15"/>
    <mergeCell ref="G16:J16"/>
    <mergeCell ref="G17:J17"/>
    <mergeCell ref="G18:J18"/>
    <mergeCell ref="D20:F20"/>
    <mergeCell ref="G21:J21"/>
    <mergeCell ref="A22:A26"/>
    <mergeCell ref="G23:J23"/>
    <mergeCell ref="G24:J24"/>
    <mergeCell ref="G25:J25"/>
    <mergeCell ref="G26:J26"/>
    <mergeCell ref="G27:J27"/>
    <mergeCell ref="D29:F29"/>
    <mergeCell ref="G30:J30"/>
    <mergeCell ref="A31:A35"/>
    <mergeCell ref="G32:J32"/>
    <mergeCell ref="G33:J33"/>
    <mergeCell ref="G34:J34"/>
    <mergeCell ref="G35:J35"/>
    <mergeCell ref="G36:J36"/>
    <mergeCell ref="D38:F38"/>
    <mergeCell ref="G39:J39"/>
    <mergeCell ref="A40:A44"/>
    <mergeCell ref="G41:J41"/>
    <mergeCell ref="G42:J42"/>
    <mergeCell ref="G43:J43"/>
    <mergeCell ref="G44:J44"/>
    <mergeCell ref="G45:J45"/>
    <mergeCell ref="D47:F47"/>
    <mergeCell ref="G48:J48"/>
    <mergeCell ref="A49:A53"/>
    <mergeCell ref="G50:J50"/>
    <mergeCell ref="G51:J51"/>
    <mergeCell ref="G52:J52"/>
    <mergeCell ref="G53:J53"/>
    <mergeCell ref="D64:F64"/>
    <mergeCell ref="G65:J65"/>
    <mergeCell ref="A66:A70"/>
    <mergeCell ref="G67:J67"/>
    <mergeCell ref="G63:J63"/>
    <mergeCell ref="G68:J68"/>
    <mergeCell ref="G69:J69"/>
    <mergeCell ref="G54:J54"/>
    <mergeCell ref="D56:F56"/>
    <mergeCell ref="G57:J57"/>
    <mergeCell ref="A58:A62"/>
    <mergeCell ref="G59:J59"/>
    <mergeCell ref="G60:J60"/>
    <mergeCell ref="G61:J61"/>
    <mergeCell ref="G62:J62"/>
    <mergeCell ref="G70:J70"/>
    <mergeCell ref="D73:F73"/>
    <mergeCell ref="G74:J74"/>
    <mergeCell ref="A75:A79"/>
    <mergeCell ref="G76:J76"/>
    <mergeCell ref="G77:J77"/>
    <mergeCell ref="G78:J78"/>
    <mergeCell ref="G79:J79"/>
    <mergeCell ref="G71:J71"/>
    <mergeCell ref="G89:J89"/>
    <mergeCell ref="G80:J80"/>
    <mergeCell ref="D82:F82"/>
    <mergeCell ref="G83:J83"/>
    <mergeCell ref="A84:A88"/>
    <mergeCell ref="G85:J85"/>
    <mergeCell ref="G86:J86"/>
    <mergeCell ref="G87:J87"/>
    <mergeCell ref="G88:J8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4B小組互評</vt:lpstr>
      <vt:lpstr>4B專題成績</vt:lpstr>
      <vt:lpstr>'4B小組互評'!Print_Area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cp:lastPrinted>2012-10-30T01:08:28Z</cp:lastPrinted>
  <dcterms:created xsi:type="dcterms:W3CDTF">2011-11-10T01:11:58Z</dcterms:created>
  <dcterms:modified xsi:type="dcterms:W3CDTF">2012-11-08T11:39:14Z</dcterms:modified>
</cp:coreProperties>
</file>